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995" windowHeight="9525"/>
  </bookViews>
  <sheets>
    <sheet name="абразив" sheetId="1" r:id="rId1"/>
  </sheets>
  <definedNames>
    <definedName name="_xlnm._FilterDatabase" localSheetId="0" hidden="1">абразив!$A$3:$C$36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<sst xmlns="http://schemas.openxmlformats.org/spreadsheetml/2006/main" count="206" uniqueCount="74">
  <si>
    <t>NEW</t>
  </si>
  <si>
    <t>мин отгрузка - 5 шт, опт упак 20 шт</t>
  </si>
  <si>
    <t xml:space="preserve">Круг лепестковый торцевой №338 d125 P40 Цирконий, 90 сегментов по нерж стали Профоснастка Эксперт </t>
  </si>
  <si>
    <t>ЭКСПЕРТ</t>
  </si>
  <si>
    <t>тип 29</t>
  </si>
  <si>
    <t>КЛТ</t>
  </si>
  <si>
    <t xml:space="preserve">Круг лепестковый торцевой №310 d125 P80 Кальцинированный оксид алюминия 90 сегментов по стали Профоснастка Эксперт </t>
  </si>
  <si>
    <t xml:space="preserve">Круг лепестковый торцевой №309 d125 P60 Кальцинированный оксид алюминия 90 сегментов по стали Профоснастка Эксперт </t>
  </si>
  <si>
    <t xml:space="preserve">Круг лепестковый торцевой №308 d125 P40 Кальцинированный оксид алюминия 90 сегментов по стали Профоснастка Эксперт </t>
  </si>
  <si>
    <t>хит продаж склад</t>
  </si>
  <si>
    <t>мин отгрузка - 5 шт, опт упак 15/30 шт</t>
  </si>
  <si>
    <t>Круг шлифовальный по металлу №164, 230*6.0*22 мм Профоснастка Эксперт тип 27</t>
  </si>
  <si>
    <t>тип 27</t>
  </si>
  <si>
    <t>шлифовальный круг</t>
  </si>
  <si>
    <t>склад</t>
  </si>
  <si>
    <t>мин отгрузка - 5 шт, опт упак 25/50 шт</t>
  </si>
  <si>
    <t>Круг шлифовальный по металлу №163, 180*6.0*22 мм Профоснастка Эксперт тип 27</t>
  </si>
  <si>
    <t>мин отгрузка - 5 шт, опт упак 25/100 шт</t>
  </si>
  <si>
    <t>Круг шлифовальный по металлу №162, 150*6.0*22 мм Профоснастка Эксперт тип 27</t>
  </si>
  <si>
    <t>Круг шлифовальный по металлу №161, 125*6.0*22 мм Профоснастка Эксперт тип 27</t>
  </si>
  <si>
    <t>мин отгрузка -50 шт, опт упак 100 шт</t>
  </si>
  <si>
    <t>Круг отрезной по нержавейке №250, 230*2.5*22 мм Профоснастка Эксперт тип 41</t>
  </si>
  <si>
    <t>тип 41</t>
  </si>
  <si>
    <t>отрезной круг</t>
  </si>
  <si>
    <t>мин отгрузка - 10 шт, опт упак 50/100 шт</t>
  </si>
  <si>
    <t>Круг отрезной по нержавейке №240, 180*2,5*22 мм Профоснастка Эксперт тип 41</t>
  </si>
  <si>
    <t>мин отгрузка - 10 шт, опт упак 100/400 шт</t>
  </si>
  <si>
    <t>Круг отрезной по нержавейке №205, 125*1*22 мм Профоснастка Эксперт тип 41</t>
  </si>
  <si>
    <t>макс. Ресурс скоро!</t>
  </si>
  <si>
    <t>мин отгрузка - 10 шт, опт упак 100 шт</t>
  </si>
  <si>
    <t>Круг отрезной по металлу №121, 355*3*25,4 мм Профоснастка Эксперт тип 41</t>
  </si>
  <si>
    <t>макс. Ресурс склад</t>
  </si>
  <si>
    <t>мин отгрузка - 25 шт, опт упак 50 шт</t>
  </si>
  <si>
    <t>Круг отрезной по металлу №110, 230*2.5*22 мм Профоснастка Эксперт тип 41</t>
  </si>
  <si>
    <t>скоро</t>
  </si>
  <si>
    <t>Круг отрезной по металлу №109, 230*2*22 мм Профоснастка Эксперт тип 41</t>
  </si>
  <si>
    <t>макс. Ресурс склад ХИТ</t>
  </si>
  <si>
    <t>Круг отрезной по металлу №108, 230*1,8*22 мм Профоснастка Эксперт тип 41</t>
  </si>
  <si>
    <t>Круг отрезной по металлу №107, 180*2,5*22 мм Профоснастка Эксперт тип 41</t>
  </si>
  <si>
    <t>мин отгрузка - 10 шт, опт упак 50/200 шт</t>
  </si>
  <si>
    <t>Круг отрезной по металлу №104, 150*2,5*22 мм Профоснастка Эксперт тип 41</t>
  </si>
  <si>
    <t>Круг отрезной по металлу №100, 150*1,6*22 мм Профоснастка Эксперт тип 41</t>
  </si>
  <si>
    <t>Круг отрезной по металлу №98, 125*2,5*22 мм Профоснастка Эксперт тип 41</t>
  </si>
  <si>
    <t>Круг отрезной по металлу №96, 125*2*22 мм Профоснастка Эксперт тип 41</t>
  </si>
  <si>
    <t>Круг отрезной по металлу №94, 125*1,6*22 мм Профоснастка Эксперт тип 41</t>
  </si>
  <si>
    <t>Круг отрезной по металлу №93, 125*1,2*22 мм Профоснастка Эксперт тип 41</t>
  </si>
  <si>
    <t>Круг отрезной по металлу №92, 125*1*22 мм Профоснастка Эксперт тип 41</t>
  </si>
  <si>
    <t>макс. Ресурс скоро! NEW</t>
  </si>
  <si>
    <t>Круг отрезной по металлу №91, 125*0,8*22 мм Профоснастка Эксперт тип 41</t>
  </si>
  <si>
    <t>Круг отрезной по металлу №85, 115*0,8*22 мм Профоснастка Эксперт тип 41</t>
  </si>
  <si>
    <t>распродажа</t>
  </si>
  <si>
    <t>Круг отрезной по металлу №56, 180*2.5*22 мм Профоснастка Мастер тип 42 (вогнутый)</t>
  </si>
  <si>
    <t>МАСТЕР</t>
  </si>
  <si>
    <t>тип 42</t>
  </si>
  <si>
    <t>мин отгрузка - 10 шт, опт упак 40/160 шт</t>
  </si>
  <si>
    <t>Круг отрезной по металлу №52, 150*2.5*22 мм Профоснастка Мастер тип 42 (вогнутый)</t>
  </si>
  <si>
    <t>Круг отрезной по металлу №48, 125*2.5*22 мм Профоснастка Мастер тип 42 (вогнутый)</t>
  </si>
  <si>
    <t>мин отгрузка - 5 шт, опт упак 25 шт</t>
  </si>
  <si>
    <t>Круг отрезной по металлу №29, 300*3.5*25.4 мм Профоснастка Мастер тип 41</t>
  </si>
  <si>
    <t>мин отгрузка - 10 шт, опт упак 70/140 шт</t>
  </si>
  <si>
    <t>Круг отрезной по металлу №20, 180*2.5*22 мм Профоснастка Мастер тип 41</t>
  </si>
  <si>
    <t>мин отгрузка - 10 шт, опт упак 70/280 шт</t>
  </si>
  <si>
    <t>Круг отрезной по металлу №16, 150*2.5*22 мм Профоснастка Мастер тип 41</t>
  </si>
  <si>
    <t>Круг отрезной по металлу №6, 115*2.5*22 мм Профоснастка Мастер тип 41</t>
  </si>
  <si>
    <t>мин отгрузка - 25 шт, опт упак 100/400 шт</t>
  </si>
  <si>
    <t>Круг отрезной по металлу №4, 115*1.6*22 мм Профоснастка Мастер тип 41</t>
  </si>
  <si>
    <t>доп инфо</t>
  </si>
  <si>
    <t>цена корп. Клиент</t>
  </si>
  <si>
    <t>инфо</t>
  </si>
  <si>
    <t>Наименование товара</t>
  </si>
  <si>
    <t>Артикул</t>
  </si>
  <si>
    <t>линейка</t>
  </si>
  <si>
    <t>тип круга</t>
  </si>
  <si>
    <t>выбор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</si>
</sst>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8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i/>
      <sz val="11"/>
      <name val="Arial Cyr"/>
      <charset val="204"/>
    </font>
    <font>
      <i/>
      <sz val="10"/>
      <name val="Arial Cyr"/>
      <charset val="204"/>
    </font>
    <font>
      <sz val="12"/>
      <name val="宋体"/>
      <family val="3"/>
      <charset val="13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</cellStyleXfs>
  <cellXfs count="34">
    <xf numFmtId="0" fontId="0" fillId="0" borderId="0" xfId="0"/>
    <xf numFmtId="0" fontId="3" fillId="0" borderId="0" xfId="0" applyFont="1"/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3" fontId="10" fillId="6" borderId="1" xfId="0" applyNumberFormat="1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3" fontId="14" fillId="10" borderId="1" xfId="1" applyNumberFormat="1" applyFont="1" applyFill="1" applyBorder="1" applyAlignment="1">
      <alignment horizontal="center" vertical="center" wrapText="1"/>
    </xf>
    <xf numFmtId="2" fontId="15" fillId="10" borderId="1" xfId="1" applyNumberFormat="1" applyFont="1" applyFill="1" applyBorder="1" applyAlignment="1">
      <alignment horizontal="center" vertical="center" wrapText="1"/>
    </xf>
    <xf numFmtId="4" fontId="14" fillId="10" borderId="1" xfId="1" applyNumberFormat="1" applyFont="1" applyFill="1" applyBorder="1" applyAlignment="1">
      <alignment horizontal="center" vertical="center" wrapText="1"/>
    </xf>
    <xf numFmtId="4" fontId="2" fillId="10" borderId="1" xfId="1" applyNumberFormat="1" applyFont="1" applyFill="1" applyBorder="1" applyAlignment="1">
      <alignment horizontal="center" vertical="center" wrapText="1"/>
    </xf>
    <xf numFmtId="3" fontId="2" fillId="10" borderId="1" xfId="1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9">
    <cellStyle name="Обычный" xfId="0" builtinId="0"/>
    <cellStyle name="Обычный 2" xfId="2"/>
    <cellStyle name="Обычный 24" xfId="3"/>
    <cellStyle name="Обычный 3" xfId="4"/>
    <cellStyle name="Обычный 4" xfId="5"/>
    <cellStyle name="Обычный 5" xfId="6"/>
    <cellStyle name="Обычный_Лист1" xfId="1"/>
    <cellStyle name="常规 2" xfId="7"/>
    <cellStyle name="常规 6" xfId="8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47624</xdr:colOff>
      <xdr:row>0</xdr:row>
      <xdr:rowOff>0</xdr:rowOff>
    </xdr:from>
    <xdr:ext cx="1704975" cy="365352"/>
    <xdr:pic>
      <xdr:nvPicPr>
        <xdr:cNvPr id="2" name="Рисунок 34" descr="logo blac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4" y="0"/>
          <a:ext cx="1704975" cy="3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H36"/>
  <sheetViews>
    <sheetView tabSelected="1" workbookViewId="0">
      <pane ySplit="3" topLeftCell="A4" activePane="bottomLeft" state="frozen"/>
      <selection pane="bottomLeft" activeCell="L38" sqref="L38"/>
    </sheetView>
  </sheetViews>
  <sheetFormatPr defaultRowHeight="15"/>
  <cols>
    <col min="5" max="5" width="52" customWidth="1"/>
    <col min="6" max="6" width="13.7109375" customWidth="1"/>
    <col min="7" max="7" width="11" customWidth="1"/>
    <col min="8" max="8" width="9.140625" style="1"/>
  </cols>
  <sheetData>
    <row r="1" spans="1:8" s="13" customFormat="1" ht="20.25">
      <c r="A1" s="33"/>
      <c r="B1" s="33"/>
      <c r="C1" s="33"/>
      <c r="D1" s="29"/>
      <c r="E1" s="28"/>
      <c r="F1" s="32"/>
      <c r="G1" s="26"/>
      <c r="H1" s="25"/>
    </row>
    <row r="2" spans="1:8" s="13" customFormat="1" ht="20.25">
      <c r="A2" s="31"/>
      <c r="B2" s="30"/>
      <c r="C2" s="30"/>
      <c r="D2" s="29"/>
      <c r="E2" s="28"/>
      <c r="F2" s="27"/>
      <c r="G2" s="26"/>
      <c r="H2" s="25"/>
    </row>
    <row r="3" spans="1:8" s="13" customFormat="1" ht="47.25">
      <c r="A3" s="24" t="s">
        <v>73</v>
      </c>
      <c r="B3" s="24" t="s">
        <v>72</v>
      </c>
      <c r="C3" s="24" t="s">
        <v>71</v>
      </c>
      <c r="D3" s="23" t="s">
        <v>70</v>
      </c>
      <c r="E3" s="22" t="s">
        <v>69</v>
      </c>
      <c r="F3" s="21" t="s">
        <v>68</v>
      </c>
      <c r="G3" s="20" t="s">
        <v>67</v>
      </c>
      <c r="H3" s="19" t="s">
        <v>66</v>
      </c>
    </row>
    <row r="4" spans="1:8" s="13" customFormat="1" ht="50.25" hidden="1" customHeight="1">
      <c r="A4" s="18" t="s">
        <v>23</v>
      </c>
      <c r="B4" s="7" t="s">
        <v>22</v>
      </c>
      <c r="C4" s="7" t="s">
        <v>52</v>
      </c>
      <c r="D4" s="6">
        <v>10101004</v>
      </c>
      <c r="E4" s="10" t="s">
        <v>65</v>
      </c>
      <c r="F4" s="4" t="s">
        <v>64</v>
      </c>
      <c r="G4" s="3" t="e">
        <f>ROUND(#REF!*1.15,0)</f>
        <v>#REF!</v>
      </c>
      <c r="H4" s="17" t="s">
        <v>50</v>
      </c>
    </row>
    <row r="5" spans="1:8" s="13" customFormat="1" ht="50.25" hidden="1" customHeight="1">
      <c r="A5" s="18" t="s">
        <v>23</v>
      </c>
      <c r="B5" s="7" t="s">
        <v>22</v>
      </c>
      <c r="C5" s="7" t="s">
        <v>52</v>
      </c>
      <c r="D5" s="6">
        <v>10101006</v>
      </c>
      <c r="E5" s="10" t="s">
        <v>63</v>
      </c>
      <c r="F5" s="4" t="s">
        <v>61</v>
      </c>
      <c r="G5" s="3" t="e">
        <f>ROUND(#REF!*1.15,0)</f>
        <v>#REF!</v>
      </c>
      <c r="H5" s="17" t="s">
        <v>50</v>
      </c>
    </row>
    <row r="6" spans="1:8" s="13" customFormat="1" ht="50.25" hidden="1" customHeight="1">
      <c r="A6" s="18" t="s">
        <v>23</v>
      </c>
      <c r="B6" s="7" t="s">
        <v>22</v>
      </c>
      <c r="C6" s="7" t="s">
        <v>52</v>
      </c>
      <c r="D6" s="6">
        <v>10101016</v>
      </c>
      <c r="E6" s="10" t="s">
        <v>62</v>
      </c>
      <c r="F6" s="4" t="s">
        <v>61</v>
      </c>
      <c r="G6" s="3" t="e">
        <f>ROUND(#REF!*1.15,0)</f>
        <v>#REF!</v>
      </c>
      <c r="H6" s="17" t="s">
        <v>50</v>
      </c>
    </row>
    <row r="7" spans="1:8" s="13" customFormat="1" ht="50.25" hidden="1" customHeight="1">
      <c r="A7" s="18" t="s">
        <v>23</v>
      </c>
      <c r="B7" s="7" t="s">
        <v>22</v>
      </c>
      <c r="C7" s="7" t="s">
        <v>52</v>
      </c>
      <c r="D7" s="6">
        <v>10101020</v>
      </c>
      <c r="E7" s="10" t="s">
        <v>60</v>
      </c>
      <c r="F7" s="4" t="s">
        <v>59</v>
      </c>
      <c r="G7" s="3" t="e">
        <f>ROUND(#REF!*1.15,0)</f>
        <v>#REF!</v>
      </c>
      <c r="H7" s="17" t="s">
        <v>50</v>
      </c>
    </row>
    <row r="8" spans="1:8" s="13" customFormat="1" ht="50.25" hidden="1" customHeight="1">
      <c r="A8" s="18" t="s">
        <v>23</v>
      </c>
      <c r="B8" s="7" t="s">
        <v>22</v>
      </c>
      <c r="C8" s="7" t="s">
        <v>52</v>
      </c>
      <c r="D8" s="6">
        <v>10101029</v>
      </c>
      <c r="E8" s="10" t="s">
        <v>58</v>
      </c>
      <c r="F8" s="4" t="s">
        <v>57</v>
      </c>
      <c r="G8" s="3" t="e">
        <f>ROUND(#REF!*1.15,0)</f>
        <v>#REF!</v>
      </c>
      <c r="H8" s="17" t="s">
        <v>50</v>
      </c>
    </row>
    <row r="9" spans="1:8" s="13" customFormat="1" ht="50.25" hidden="1" customHeight="1">
      <c r="A9" s="18" t="s">
        <v>23</v>
      </c>
      <c r="B9" s="7" t="s">
        <v>53</v>
      </c>
      <c r="C9" s="7" t="s">
        <v>52</v>
      </c>
      <c r="D9" s="6">
        <v>10104012</v>
      </c>
      <c r="E9" s="10" t="s">
        <v>56</v>
      </c>
      <c r="F9" s="4" t="s">
        <v>54</v>
      </c>
      <c r="G9" s="3" t="e">
        <f>ROUND(#REF!*1.15,0)</f>
        <v>#REF!</v>
      </c>
      <c r="H9" s="17" t="s">
        <v>50</v>
      </c>
    </row>
    <row r="10" spans="1:8" s="13" customFormat="1" ht="50.25" hidden="1" customHeight="1">
      <c r="A10" s="18" t="s">
        <v>23</v>
      </c>
      <c r="B10" s="7" t="s">
        <v>53</v>
      </c>
      <c r="C10" s="7" t="s">
        <v>52</v>
      </c>
      <c r="D10" s="6">
        <v>10104016</v>
      </c>
      <c r="E10" s="10" t="s">
        <v>55</v>
      </c>
      <c r="F10" s="4" t="s">
        <v>54</v>
      </c>
      <c r="G10" s="3" t="e">
        <f>ROUND(#REF!*1.15,0)</f>
        <v>#REF!</v>
      </c>
      <c r="H10" s="17" t="s">
        <v>50</v>
      </c>
    </row>
    <row r="11" spans="1:8" s="13" customFormat="1" ht="50.25" hidden="1" customHeight="1">
      <c r="A11" s="18" t="s">
        <v>23</v>
      </c>
      <c r="B11" s="7" t="s">
        <v>53</v>
      </c>
      <c r="C11" s="7" t="s">
        <v>52</v>
      </c>
      <c r="D11" s="6">
        <v>10104020</v>
      </c>
      <c r="E11" s="10" t="s">
        <v>51</v>
      </c>
      <c r="F11" s="4" t="s">
        <v>17</v>
      </c>
      <c r="G11" s="3" t="e">
        <f>ROUND(#REF!*1.15,0)</f>
        <v>#REF!</v>
      </c>
      <c r="H11" s="17" t="s">
        <v>50</v>
      </c>
    </row>
    <row r="12" spans="1:8" s="13" customFormat="1" ht="50.25" hidden="1" customHeight="1">
      <c r="A12" s="14" t="s">
        <v>23</v>
      </c>
      <c r="B12" s="7" t="s">
        <v>22</v>
      </c>
      <c r="C12" s="7" t="s">
        <v>3</v>
      </c>
      <c r="D12" s="6">
        <v>10201001</v>
      </c>
      <c r="E12" s="10" t="s">
        <v>49</v>
      </c>
      <c r="F12" s="16" t="s">
        <v>26</v>
      </c>
      <c r="G12" s="3" t="e">
        <f>ROUND(#REF!*1.15,0)</f>
        <v>#REF!</v>
      </c>
      <c r="H12" s="9" t="s">
        <v>36</v>
      </c>
    </row>
    <row r="13" spans="1:8" s="13" customFormat="1" ht="50.25" hidden="1" customHeight="1">
      <c r="A13" s="14" t="s">
        <v>23</v>
      </c>
      <c r="B13" s="7" t="s">
        <v>22</v>
      </c>
      <c r="C13" s="7" t="s">
        <v>3</v>
      </c>
      <c r="D13" s="6">
        <v>10201007</v>
      </c>
      <c r="E13" s="10" t="s">
        <v>48</v>
      </c>
      <c r="F13" s="4" t="s">
        <v>26</v>
      </c>
      <c r="G13" s="3" t="e">
        <f>ROUND(#REF!*1.15,0)</f>
        <v>#REF!</v>
      </c>
      <c r="H13" s="9" t="s">
        <v>47</v>
      </c>
    </row>
    <row r="14" spans="1:8" s="13" customFormat="1" ht="50.25" hidden="1" customHeight="1">
      <c r="A14" s="14" t="s">
        <v>23</v>
      </c>
      <c r="B14" s="7" t="s">
        <v>22</v>
      </c>
      <c r="C14" s="7" t="s">
        <v>3</v>
      </c>
      <c r="D14" s="6">
        <v>10201008</v>
      </c>
      <c r="E14" s="10" t="s">
        <v>46</v>
      </c>
      <c r="F14" s="4" t="s">
        <v>26</v>
      </c>
      <c r="G14" s="3" t="e">
        <f>ROUND(#REF!*1.15,0)</f>
        <v>#REF!</v>
      </c>
      <c r="H14" s="9" t="s">
        <v>36</v>
      </c>
    </row>
    <row r="15" spans="1:8" s="13" customFormat="1" ht="50.25" hidden="1" customHeight="1">
      <c r="A15" s="14" t="s">
        <v>23</v>
      </c>
      <c r="B15" s="7" t="s">
        <v>22</v>
      </c>
      <c r="C15" s="7" t="s">
        <v>3</v>
      </c>
      <c r="D15" s="6">
        <v>10201009</v>
      </c>
      <c r="E15" s="5" t="s">
        <v>45</v>
      </c>
      <c r="F15" s="4" t="s">
        <v>26</v>
      </c>
      <c r="G15" s="3" t="e">
        <f>ROUND(#REF!*1.15,0)</f>
        <v>#REF!</v>
      </c>
      <c r="H15" s="15" t="s">
        <v>31</v>
      </c>
    </row>
    <row r="16" spans="1:8" s="13" customFormat="1" ht="50.25" hidden="1" customHeight="1">
      <c r="A16" s="14" t="s">
        <v>23</v>
      </c>
      <c r="B16" s="7" t="s">
        <v>22</v>
      </c>
      <c r="C16" s="7" t="s">
        <v>3</v>
      </c>
      <c r="D16" s="6">
        <v>10201010</v>
      </c>
      <c r="E16" s="5" t="s">
        <v>44</v>
      </c>
      <c r="F16" s="4" t="s">
        <v>26</v>
      </c>
      <c r="G16" s="3" t="e">
        <f>ROUND(#REF!*1.15,0)</f>
        <v>#REF!</v>
      </c>
      <c r="H16" s="15" t="s">
        <v>31</v>
      </c>
    </row>
    <row r="17" spans="1:8" s="13" customFormat="1" ht="50.25" hidden="1" customHeight="1">
      <c r="A17" s="14" t="s">
        <v>23</v>
      </c>
      <c r="B17" s="7" t="s">
        <v>22</v>
      </c>
      <c r="C17" s="7" t="s">
        <v>3</v>
      </c>
      <c r="D17" s="6">
        <v>10201012</v>
      </c>
      <c r="E17" s="5" t="s">
        <v>43</v>
      </c>
      <c r="F17" s="4" t="s">
        <v>39</v>
      </c>
      <c r="G17" s="3" t="e">
        <f>ROUND(#REF!*1.15,0)</f>
        <v>#REF!</v>
      </c>
      <c r="H17" s="15" t="s">
        <v>31</v>
      </c>
    </row>
    <row r="18" spans="1:8" s="13" customFormat="1" ht="50.25" hidden="1" customHeight="1">
      <c r="A18" s="14" t="s">
        <v>23</v>
      </c>
      <c r="B18" s="7" t="s">
        <v>22</v>
      </c>
      <c r="C18" s="7" t="s">
        <v>3</v>
      </c>
      <c r="D18" s="6">
        <v>10201014</v>
      </c>
      <c r="E18" s="5" t="s">
        <v>42</v>
      </c>
      <c r="F18" s="4" t="s">
        <v>39</v>
      </c>
      <c r="G18" s="3" t="e">
        <f>ROUND(#REF!*1.15,0)</f>
        <v>#REF!</v>
      </c>
      <c r="H18" s="15" t="s">
        <v>31</v>
      </c>
    </row>
    <row r="19" spans="1:8" s="13" customFormat="1" ht="50.25" hidden="1" customHeight="1">
      <c r="A19" s="14" t="s">
        <v>23</v>
      </c>
      <c r="B19" s="7" t="s">
        <v>22</v>
      </c>
      <c r="C19" s="7" t="s">
        <v>3</v>
      </c>
      <c r="D19" s="6">
        <v>10201016</v>
      </c>
      <c r="E19" s="5" t="s">
        <v>41</v>
      </c>
      <c r="F19" s="4" t="s">
        <v>39</v>
      </c>
      <c r="G19" s="3" t="e">
        <f>ROUND(#REF!*1.15,0)</f>
        <v>#REF!</v>
      </c>
      <c r="H19" s="15" t="s">
        <v>31</v>
      </c>
    </row>
    <row r="20" spans="1:8" s="13" customFormat="1" ht="50.25" hidden="1" customHeight="1">
      <c r="A20" s="14" t="s">
        <v>23</v>
      </c>
      <c r="B20" s="7" t="s">
        <v>22</v>
      </c>
      <c r="C20" s="7" t="s">
        <v>3</v>
      </c>
      <c r="D20" s="6">
        <v>10201020</v>
      </c>
      <c r="E20" s="5" t="s">
        <v>40</v>
      </c>
      <c r="F20" s="4" t="s">
        <v>39</v>
      </c>
      <c r="G20" s="3" t="e">
        <f>ROUND(#REF!*1.15,0)</f>
        <v>#REF!</v>
      </c>
      <c r="H20" s="15" t="s">
        <v>31</v>
      </c>
    </row>
    <row r="21" spans="1:8" s="13" customFormat="1" ht="50.25" hidden="1" customHeight="1">
      <c r="A21" s="14" t="s">
        <v>23</v>
      </c>
      <c r="B21" s="7" t="s">
        <v>22</v>
      </c>
      <c r="C21" s="7" t="s">
        <v>3</v>
      </c>
      <c r="D21" s="6">
        <v>10201023</v>
      </c>
      <c r="E21" s="5" t="s">
        <v>38</v>
      </c>
      <c r="F21" s="4" t="s">
        <v>24</v>
      </c>
      <c r="G21" s="3" t="e">
        <f>ROUND(#REF!*1.15,0)</f>
        <v>#REF!</v>
      </c>
      <c r="H21" s="15" t="s">
        <v>31</v>
      </c>
    </row>
    <row r="22" spans="1:8" s="13" customFormat="1" ht="50.25" hidden="1" customHeight="1">
      <c r="A22" s="14" t="s">
        <v>23</v>
      </c>
      <c r="B22" s="7" t="s">
        <v>22</v>
      </c>
      <c r="C22" s="7" t="s">
        <v>3</v>
      </c>
      <c r="D22" s="6">
        <v>10201024</v>
      </c>
      <c r="E22" s="5" t="s">
        <v>37</v>
      </c>
      <c r="F22" s="4" t="s">
        <v>24</v>
      </c>
      <c r="G22" s="3" t="e">
        <f>ROUND(#REF!*1.15,0)</f>
        <v>#REF!</v>
      </c>
      <c r="H22" s="9" t="s">
        <v>36</v>
      </c>
    </row>
    <row r="23" spans="1:8" s="13" customFormat="1" ht="50.25" hidden="1" customHeight="1">
      <c r="A23" s="14" t="s">
        <v>23</v>
      </c>
      <c r="B23" s="7" t="s">
        <v>22</v>
      </c>
      <c r="C23" s="7" t="s">
        <v>3</v>
      </c>
      <c r="D23" s="6">
        <v>10201025</v>
      </c>
      <c r="E23" s="5" t="s">
        <v>35</v>
      </c>
      <c r="F23" s="4" t="s">
        <v>24</v>
      </c>
      <c r="G23" s="3" t="e">
        <f>ROUND(#REF!*1.15,0)</f>
        <v>#REF!</v>
      </c>
      <c r="H23" s="15" t="s">
        <v>34</v>
      </c>
    </row>
    <row r="24" spans="1:8" s="13" customFormat="1" ht="50.25" hidden="1" customHeight="1">
      <c r="A24" s="14" t="s">
        <v>23</v>
      </c>
      <c r="B24" s="7" t="s">
        <v>22</v>
      </c>
      <c r="C24" s="7" t="s">
        <v>3</v>
      </c>
      <c r="D24" s="6">
        <v>10201026</v>
      </c>
      <c r="E24" s="10" t="s">
        <v>33</v>
      </c>
      <c r="F24" s="4" t="s">
        <v>32</v>
      </c>
      <c r="G24" s="3" t="e">
        <f>ROUND(#REF!*1.15,0)</f>
        <v>#REF!</v>
      </c>
      <c r="H24" s="15" t="s">
        <v>31</v>
      </c>
    </row>
    <row r="25" spans="1:8" s="13" customFormat="1" ht="50.25" hidden="1" customHeight="1">
      <c r="A25" s="14" t="s">
        <v>23</v>
      </c>
      <c r="B25" s="7" t="s">
        <v>22</v>
      </c>
      <c r="C25" s="7" t="s">
        <v>3</v>
      </c>
      <c r="D25" s="6">
        <v>10201035</v>
      </c>
      <c r="E25" s="10" t="s">
        <v>30</v>
      </c>
      <c r="F25" s="4" t="s">
        <v>29</v>
      </c>
      <c r="G25" s="3" t="e">
        <f>ROUND(#REF!*1.15,0)</f>
        <v>#REF!</v>
      </c>
      <c r="H25" s="9" t="s">
        <v>28</v>
      </c>
    </row>
    <row r="26" spans="1:8" s="13" customFormat="1" ht="50.25" hidden="1" customHeight="1">
      <c r="A26" s="14" t="s">
        <v>23</v>
      </c>
      <c r="B26" s="7" t="s">
        <v>22</v>
      </c>
      <c r="C26" s="7" t="s">
        <v>3</v>
      </c>
      <c r="D26" s="6">
        <v>10202005</v>
      </c>
      <c r="E26" s="5" t="s">
        <v>27</v>
      </c>
      <c r="F26" s="4" t="s">
        <v>26</v>
      </c>
      <c r="G26" s="3" t="e">
        <f>ROUND(#REF!*1.15,0)</f>
        <v>#REF!</v>
      </c>
      <c r="H26" s="2" t="s">
        <v>0</v>
      </c>
    </row>
    <row r="27" spans="1:8" s="13" customFormat="1" ht="50.25" hidden="1" customHeight="1">
      <c r="A27" s="14" t="s">
        <v>23</v>
      </c>
      <c r="B27" s="7" t="s">
        <v>22</v>
      </c>
      <c r="C27" s="7" t="s">
        <v>3</v>
      </c>
      <c r="D27" s="6">
        <v>10202040</v>
      </c>
      <c r="E27" s="5" t="s">
        <v>25</v>
      </c>
      <c r="F27" s="4" t="s">
        <v>24</v>
      </c>
      <c r="G27" s="3" t="e">
        <f>ROUND(#REF!*1.15,0)</f>
        <v>#REF!</v>
      </c>
      <c r="H27" s="2" t="s">
        <v>0</v>
      </c>
    </row>
    <row r="28" spans="1:8" s="13" customFormat="1" ht="50.25" hidden="1" customHeight="1">
      <c r="A28" s="14" t="s">
        <v>23</v>
      </c>
      <c r="B28" s="7" t="s">
        <v>22</v>
      </c>
      <c r="C28" s="7" t="s">
        <v>3</v>
      </c>
      <c r="D28" s="6">
        <v>10202050</v>
      </c>
      <c r="E28" s="5" t="s">
        <v>21</v>
      </c>
      <c r="F28" s="4" t="s">
        <v>20</v>
      </c>
      <c r="G28" s="3" t="e">
        <f>ROUND(#REF!*1.15,0)</f>
        <v>#REF!</v>
      </c>
      <c r="H28" s="2" t="s">
        <v>0</v>
      </c>
    </row>
    <row r="29" spans="1:8" s="13" customFormat="1" ht="50.25" hidden="1" customHeight="1">
      <c r="A29" s="11" t="s">
        <v>13</v>
      </c>
      <c r="B29" s="7" t="s">
        <v>12</v>
      </c>
      <c r="C29" s="7" t="s">
        <v>3</v>
      </c>
      <c r="D29" s="6">
        <v>10102031</v>
      </c>
      <c r="E29" s="10" t="s">
        <v>19</v>
      </c>
      <c r="F29" s="4" t="s">
        <v>17</v>
      </c>
      <c r="G29" s="3" t="e">
        <f>ROUND(#REF!*1.15,0)</f>
        <v>#REF!</v>
      </c>
      <c r="H29" s="9" t="s">
        <v>9</v>
      </c>
    </row>
    <row r="30" spans="1:8" ht="33.75" hidden="1">
      <c r="A30" s="11" t="s">
        <v>13</v>
      </c>
      <c r="B30" s="7" t="s">
        <v>12</v>
      </c>
      <c r="C30" s="7" t="s">
        <v>3</v>
      </c>
      <c r="D30" s="6">
        <v>10102032</v>
      </c>
      <c r="E30" s="10" t="s">
        <v>18</v>
      </c>
      <c r="F30" s="4" t="s">
        <v>17</v>
      </c>
      <c r="G30" s="3" t="e">
        <f>ROUND(#REF!*1.15,0)</f>
        <v>#REF!</v>
      </c>
      <c r="H30" s="12" t="s">
        <v>14</v>
      </c>
    </row>
    <row r="31" spans="1:8" ht="33.75" hidden="1">
      <c r="A31" s="11" t="s">
        <v>13</v>
      </c>
      <c r="B31" s="7" t="s">
        <v>12</v>
      </c>
      <c r="C31" s="7" t="s">
        <v>3</v>
      </c>
      <c r="D31" s="6">
        <v>10102033</v>
      </c>
      <c r="E31" s="10" t="s">
        <v>16</v>
      </c>
      <c r="F31" s="4" t="s">
        <v>15</v>
      </c>
      <c r="G31" s="3" t="e">
        <f>ROUND(#REF!*1.15,0)</f>
        <v>#REF!</v>
      </c>
      <c r="H31" s="12" t="s">
        <v>14</v>
      </c>
    </row>
    <row r="32" spans="1:8" ht="33.75" hidden="1">
      <c r="A32" s="11" t="s">
        <v>13</v>
      </c>
      <c r="B32" s="7" t="s">
        <v>12</v>
      </c>
      <c r="C32" s="7" t="s">
        <v>3</v>
      </c>
      <c r="D32" s="6">
        <v>10102034</v>
      </c>
      <c r="E32" s="10" t="s">
        <v>11</v>
      </c>
      <c r="F32" s="4" t="s">
        <v>10</v>
      </c>
      <c r="G32" s="3" t="e">
        <f>ROUND(#REF!*1.15,0)</f>
        <v>#REF!</v>
      </c>
      <c r="H32" s="9" t="s">
        <v>9</v>
      </c>
    </row>
    <row r="33" spans="1:8" ht="45">
      <c r="A33" s="7" t="s">
        <v>5</v>
      </c>
      <c r="B33" s="8" t="s">
        <v>4</v>
      </c>
      <c r="C33" s="7" t="s">
        <v>3</v>
      </c>
      <c r="D33" s="6">
        <v>10204008</v>
      </c>
      <c r="E33" s="5" t="s">
        <v>8</v>
      </c>
      <c r="F33" s="4" t="s">
        <v>1</v>
      </c>
      <c r="G33" s="3">
        <v>67.28</v>
      </c>
      <c r="H33" s="2" t="s">
        <v>0</v>
      </c>
    </row>
    <row r="34" spans="1:8" ht="45">
      <c r="A34" s="7" t="s">
        <v>5</v>
      </c>
      <c r="B34" s="8" t="s">
        <v>4</v>
      </c>
      <c r="C34" s="7" t="s">
        <v>3</v>
      </c>
      <c r="D34" s="6">
        <v>10204009</v>
      </c>
      <c r="E34" s="5" t="s">
        <v>7</v>
      </c>
      <c r="F34" s="4" t="s">
        <v>1</v>
      </c>
      <c r="G34" s="3">
        <v>64.960000000000008</v>
      </c>
      <c r="H34" s="2" t="s">
        <v>0</v>
      </c>
    </row>
    <row r="35" spans="1:8" ht="45">
      <c r="A35" s="7" t="s">
        <v>5</v>
      </c>
      <c r="B35" s="8" t="s">
        <v>4</v>
      </c>
      <c r="C35" s="7" t="s">
        <v>3</v>
      </c>
      <c r="D35" s="6">
        <v>10204010</v>
      </c>
      <c r="E35" s="5" t="s">
        <v>6</v>
      </c>
      <c r="F35" s="4" t="s">
        <v>1</v>
      </c>
      <c r="G35" s="3">
        <v>64.960000000000008</v>
      </c>
      <c r="H35" s="2" t="s">
        <v>0</v>
      </c>
    </row>
    <row r="36" spans="1:8" ht="45">
      <c r="A36" s="7" t="s">
        <v>5</v>
      </c>
      <c r="B36" s="8" t="s">
        <v>4</v>
      </c>
      <c r="C36" s="7" t="s">
        <v>3</v>
      </c>
      <c r="D36" s="6">
        <v>10204038</v>
      </c>
      <c r="E36" s="5" t="s">
        <v>2</v>
      </c>
      <c r="F36" s="4" t="s">
        <v>1</v>
      </c>
      <c r="G36" s="3">
        <v>114.83999999999999</v>
      </c>
      <c r="H36" s="2" t="s">
        <v>0</v>
      </c>
    </row>
  </sheetData>
  <autoFilter ref="A3:C36">
    <filterColumn colId="1">
      <filters>
        <filter val="тип 29"/>
      </filters>
    </filterColumn>
  </autoFilter>
  <conditionalFormatting sqref="D26:D28">
    <cfRule type="duplicateValues" dxfId="3" priority="3" stopIfTrue="1"/>
    <cfRule type="duplicateValues" dxfId="2" priority="4" stopIfTrue="1"/>
  </conditionalFormatting>
  <conditionalFormatting sqref="D33:D36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абразив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Краминский Максим</dc:creator>
  <cp:lastModifiedBy>Краминский Максим</cp:lastModifiedBy>
  <dcterms:created xsi:type="dcterms:W3CDTF">2017-12-21T08:07:38Z</dcterms:created>
  <dcterms:modified xsi:type="dcterms:W3CDTF">2017-12-21T08:08:16Z</dcterms:modified>
</cp:coreProperties>
</file>